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WRAP_PAC\Reno_Issues\Reno_Swamp\"/>
    </mc:Choice>
  </mc:AlternateContent>
  <xr:revisionPtr revIDLastSave="0" documentId="13_ncr:1_{B3931D67-3F60-404A-81CB-EA8361B5F4D6}" xr6:coauthVersionLast="45" xr6:coauthVersionMax="45" xr10:uidLastSave="{00000000-0000-0000-0000-000000000000}"/>
  <bookViews>
    <workbookView xWindow="60" yWindow="465" windowWidth="15675" windowHeight="14970" xr2:uid="{7FF371CB-4BD6-4E82-B099-DA4D3E40DF14}"/>
  </bookViews>
  <sheets>
    <sheet name="Summary" sheetId="2" r:id="rId1"/>
    <sheet name="Baker" sheetId="12" r:id="rId2"/>
    <sheet name="Berkbigler" sheetId="7" r:id="rId3"/>
    <sheet name="Brekhus" sheetId="6" r:id="rId4"/>
    <sheet name="Delgado" sheetId="3" r:id="rId5"/>
    <sheet name="Drakulich" sheetId="9" r:id="rId6"/>
    <sheet name="Fink" sheetId="10" r:id="rId7"/>
    <sheet name="Hartung" sheetId="8" r:id="rId8"/>
    <sheet name="Hill" sheetId="13" r:id="rId9"/>
    <sheet name="Lorton" sheetId="11" r:id="rId10"/>
    <sheet name="Reese" sheetId="1" r:id="rId11"/>
    <sheet name="Jardon" sheetId="5" r:id="rId1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2" l="1"/>
  <c r="B6" i="13"/>
  <c r="C12" i="2"/>
  <c r="B7" i="11"/>
  <c r="C9" i="2" l="1"/>
  <c r="B23" i="9"/>
  <c r="C18" i="2"/>
  <c r="B12" i="8"/>
  <c r="C17" i="2"/>
  <c r="B13" i="7"/>
  <c r="C4" i="2"/>
  <c r="C14" i="6"/>
  <c r="C6" i="2"/>
  <c r="B35" i="5"/>
  <c r="C5" i="2"/>
  <c r="C7" i="2"/>
  <c r="B24" i="3"/>
  <c r="B33" i="1"/>
</calcChain>
</file>

<file path=xl/sharedStrings.xml><?xml version="1.0" encoding="utf-8"?>
<sst xmlns="http://schemas.openxmlformats.org/spreadsheetml/2006/main" count="337" uniqueCount="120">
  <si>
    <t>Contributor</t>
  </si>
  <si>
    <t>Report</t>
  </si>
  <si>
    <t>Amount</t>
  </si>
  <si>
    <t>Six Development Inc</t>
  </si>
  <si>
    <t>Report-1</t>
  </si>
  <si>
    <t>AGC PAC</t>
  </si>
  <si>
    <t>Nevada Tri Partners</t>
  </si>
  <si>
    <t>Greenstreet Development</t>
  </si>
  <si>
    <t>Jenuane Communities</t>
  </si>
  <si>
    <t>Gorelick Real Estate Advisors</t>
  </si>
  <si>
    <t>Newport Pacific Land Co</t>
  </si>
  <si>
    <t>Newport Pacific Land Investors</t>
  </si>
  <si>
    <t>Robert Fitzgerald</t>
  </si>
  <si>
    <t>COPE builders union</t>
  </si>
  <si>
    <t>Robert Lissner</t>
  </si>
  <si>
    <t>Elaine Lissner</t>
  </si>
  <si>
    <t>Peter Lissner</t>
  </si>
  <si>
    <t>Wood Rogers</t>
  </si>
  <si>
    <t>Judith Siegel</t>
  </si>
  <si>
    <t>Herbert Simon</t>
  </si>
  <si>
    <t>Western Nevada Supply</t>
  </si>
  <si>
    <t>Southwest Carpenters</t>
  </si>
  <si>
    <t>Victor Fuchs</t>
  </si>
  <si>
    <t>IUOE Stationary Engineers, 30</t>
  </si>
  <si>
    <t>Lyon Management Group</t>
  </si>
  <si>
    <t>Reno Land</t>
  </si>
  <si>
    <t>District Council of Iron Workers</t>
  </si>
  <si>
    <t>Doug Roberts</t>
  </si>
  <si>
    <t>Theodore Chrissinger</t>
  </si>
  <si>
    <t>Granite Construction</t>
  </si>
  <si>
    <t>Lance Faulstich</t>
  </si>
  <si>
    <t>Developer</t>
  </si>
  <si>
    <t>Report-2</t>
  </si>
  <si>
    <t>Brekhus</t>
  </si>
  <si>
    <t>Jardon</t>
  </si>
  <si>
    <t>Delgado</t>
  </si>
  <si>
    <t>Reese</t>
  </si>
  <si>
    <t>Berkbigler</t>
  </si>
  <si>
    <t>Drakulich</t>
  </si>
  <si>
    <t>Leon</t>
  </si>
  <si>
    <t>Lorton</t>
  </si>
  <si>
    <t>Hill</t>
  </si>
  <si>
    <t>Hartung</t>
  </si>
  <si>
    <t>Fink</t>
  </si>
  <si>
    <t>Incumbents</t>
  </si>
  <si>
    <t>Challengers</t>
  </si>
  <si>
    <t>Baker</t>
  </si>
  <si>
    <t>2020-Report-1</t>
  </si>
  <si>
    <t>The Siegel Group</t>
  </si>
  <si>
    <t>Reno</t>
  </si>
  <si>
    <t>Fredrick Bates</t>
  </si>
  <si>
    <t>2020-Report-2</t>
  </si>
  <si>
    <t>Heinz Ranch Land Company</t>
  </si>
  <si>
    <t>John Krmpotic</t>
  </si>
  <si>
    <t>Herbert &amp; Bui Simon</t>
  </si>
  <si>
    <t>Reno Land Development Co.</t>
  </si>
  <si>
    <t>IUOE Stationary Engineers</t>
  </si>
  <si>
    <t>Newport Pacific Land</t>
  </si>
  <si>
    <t>Granite Construction Co.</t>
  </si>
  <si>
    <t>1/1/2020-7/15/2020</t>
  </si>
  <si>
    <t>Tolles Development</t>
  </si>
  <si>
    <t>Lebo Newman</t>
  </si>
  <si>
    <t>Spanish Springs Associates</t>
  </si>
  <si>
    <t>Realm Constructors</t>
  </si>
  <si>
    <t>mayberry gardens</t>
  </si>
  <si>
    <t>Built</t>
  </si>
  <si>
    <t>Krater Consulting Group</t>
  </si>
  <si>
    <t>Merlion Development Group</t>
  </si>
  <si>
    <t>Sierra Nevada Construction</t>
  </si>
  <si>
    <t>Lifestyle Homes</t>
  </si>
  <si>
    <t>ERGS Inc.</t>
  </si>
  <si>
    <t>jacobs entertainment</t>
  </si>
  <si>
    <t>heinz ranch land co</t>
  </si>
  <si>
    <t>lance Faulstich</t>
  </si>
  <si>
    <t>KLS Planning</t>
  </si>
  <si>
    <t>Food Market</t>
  </si>
  <si>
    <t>Lyon Management</t>
  </si>
  <si>
    <t>Helix Electric</t>
  </si>
  <si>
    <t>Richard Hill, attorney</t>
  </si>
  <si>
    <t>Mid Town Opportunity Corp.</t>
  </si>
  <si>
    <t>COPE Construction Trades</t>
  </si>
  <si>
    <t>Sparks</t>
  </si>
  <si>
    <t>IUEO Stationary Engineers</t>
  </si>
  <si>
    <t>Operating Engineers Local #3</t>
  </si>
  <si>
    <t>Livermore</t>
  </si>
  <si>
    <t>Uppal Properties</t>
  </si>
  <si>
    <t>Brad Van Woert</t>
  </si>
  <si>
    <t>Greenstreet Companies</t>
  </si>
  <si>
    <t>R&amp;J Joy Inc.</t>
  </si>
  <si>
    <t>Bonnie Weber</t>
  </si>
  <si>
    <t>Linda Newman</t>
  </si>
  <si>
    <t>North Reno Land Development</t>
  </si>
  <si>
    <t>Tom Reviglio</t>
  </si>
  <si>
    <t>Reno/Sparks Realtors</t>
  </si>
  <si>
    <t>Thomas J Donovan, Sparks</t>
  </si>
  <si>
    <t>Peavine Investors</t>
  </si>
  <si>
    <t>Vidler Water Co.</t>
  </si>
  <si>
    <t>Hawco Development Co.</t>
  </si>
  <si>
    <t>Victor Rameker</t>
  </si>
  <si>
    <t>Kurt Stitser</t>
  </si>
  <si>
    <t>Damon Drakulich</t>
  </si>
  <si>
    <t>Lawton Properties, LLC</t>
  </si>
  <si>
    <t>TRC Homes</t>
  </si>
  <si>
    <t>Vidler Water</t>
  </si>
  <si>
    <t>Gene Drakulich</t>
  </si>
  <si>
    <t>Christi Quatro</t>
  </si>
  <si>
    <t>Heinz Ranch Land Co.</t>
  </si>
  <si>
    <t>Stephen Hartman, Carson</t>
  </si>
  <si>
    <t>Cathy Stitser</t>
  </si>
  <si>
    <t>Susan Geer</t>
  </si>
  <si>
    <t>Bryan Drakulich</t>
  </si>
  <si>
    <t>J &amp; J Mechanical, Sparks</t>
  </si>
  <si>
    <t>Fountain Realtors</t>
  </si>
  <si>
    <t>Cory Henderson</t>
  </si>
  <si>
    <t>County Commissioner Candidate</t>
  </si>
  <si>
    <t>Contributions from Development Interests</t>
  </si>
  <si>
    <t xml:space="preserve">City Council Candidate </t>
  </si>
  <si>
    <t>Thomas Reviglio</t>
  </si>
  <si>
    <t>Don Roger Norman</t>
  </si>
  <si>
    <t>Sue &amp; Jim Smith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</si>
</sst>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_([$$-409]* #,##0_);_([$$-409]* \(#,##0\);_([$$-409]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164" fontId="0" fillId="0" borderId="0" xfId="1" applyNumberFormat="1" applyFont="1"/>
    <xf numFmtId="165" fontId="0" fillId="0" borderId="0" xfId="1" applyNumberFormat="1" applyFont="1" applyFill="1"/>
    <xf numFmtId="165" fontId="0" fillId="0" borderId="0" xfId="1" applyNumberFormat="1" applyFont="1"/>
    <xf numFmtId="164" fontId="0" fillId="0" borderId="0" xfId="1" applyNumberFormat="1" applyFont="1" applyFill="1"/>
    <xf numFmtId="164" fontId="0" fillId="0" borderId="0" xfId="0" applyNumberForma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87A7B-36E1-4CFB-A348-F1AC10DF7892}">
  <dimension ref="A1:C21"/>
  <sheetViews>
    <sheetView tabSelected="1" workbookViewId="0">
      <selection activeCell="C22" sqref="C22"/>
    </sheetView>
  </sheetViews>
  <sheetFormatPr defaultRowHeight="15" x14ac:dyDescent="0.25"/>
  <cols>
    <col min="2" max="2" width="10.7109375" customWidth="1"/>
    <col min="3" max="3" width="11.5703125" style="1" bestFit="1" customWidth="1"/>
  </cols>
  <sheetData>
    <row r="1" spans="1:3" x14ac:dyDescent="0.25">
      <c r="A1" t="s">
        <v>116</v>
      </c>
    </row>
    <row r="2" spans="1:3" x14ac:dyDescent="0.25">
      <c r="A2" t="s">
        <v>115</v>
      </c>
    </row>
    <row r="3" spans="1:3" x14ac:dyDescent="0.25">
      <c r="A3" t="s">
        <v>44</v>
      </c>
      <c r="C3" s="1" t="s">
        <v>59</v>
      </c>
    </row>
    <row r="4" spans="1:3" x14ac:dyDescent="0.25">
      <c r="B4" t="s">
        <v>33</v>
      </c>
      <c r="C4" s="1">
        <f>+Brekhus!C14</f>
        <v>7200</v>
      </c>
    </row>
    <row r="5" spans="1:3" x14ac:dyDescent="0.25">
      <c r="B5" t="s">
        <v>35</v>
      </c>
      <c r="C5" s="1">
        <f>+Delgado!B24</f>
        <v>47500</v>
      </c>
    </row>
    <row r="6" spans="1:3" x14ac:dyDescent="0.25">
      <c r="B6" t="s">
        <v>34</v>
      </c>
      <c r="C6" s="1">
        <f>+Jardon!B35</f>
        <v>60549</v>
      </c>
    </row>
    <row r="7" spans="1:3" x14ac:dyDescent="0.25">
      <c r="B7" t="s">
        <v>36</v>
      </c>
      <c r="C7" s="1">
        <f>+Reese!B33</f>
        <v>68450</v>
      </c>
    </row>
    <row r="8" spans="1:3" x14ac:dyDescent="0.25">
      <c r="A8" t="s">
        <v>45</v>
      </c>
    </row>
    <row r="9" spans="1:3" x14ac:dyDescent="0.25">
      <c r="B9" t="s">
        <v>38</v>
      </c>
      <c r="C9" s="1">
        <f>+Drakulich!B23</f>
        <v>14150</v>
      </c>
    </row>
    <row r="10" spans="1:3" x14ac:dyDescent="0.25">
      <c r="B10" t="s">
        <v>43</v>
      </c>
      <c r="C10" s="1">
        <v>0</v>
      </c>
    </row>
    <row r="11" spans="1:3" x14ac:dyDescent="0.25">
      <c r="B11" t="s">
        <v>39</v>
      </c>
      <c r="C11" s="1">
        <v>0</v>
      </c>
    </row>
    <row r="12" spans="1:3" x14ac:dyDescent="0.25">
      <c r="B12" t="s">
        <v>40</v>
      </c>
      <c r="C12" s="1">
        <f>+Lorton!B7</f>
        <v>5500</v>
      </c>
    </row>
    <row r="14" spans="1:3" x14ac:dyDescent="0.25">
      <c r="A14" t="s">
        <v>114</v>
      </c>
    </row>
    <row r="15" spans="1:3" x14ac:dyDescent="0.25">
      <c r="A15" t="s">
        <v>115</v>
      </c>
    </row>
    <row r="16" spans="1:3" x14ac:dyDescent="0.25">
      <c r="A16" t="s">
        <v>44</v>
      </c>
      <c r="C16" s="1" t="s">
        <v>59</v>
      </c>
    </row>
    <row r="17" spans="1:3" x14ac:dyDescent="0.25">
      <c r="B17" t="s">
        <v>37</v>
      </c>
      <c r="C17" s="1">
        <f>+Berkbigler!B13</f>
        <v>10500</v>
      </c>
    </row>
    <row r="18" spans="1:3" x14ac:dyDescent="0.25">
      <c r="B18" t="s">
        <v>42</v>
      </c>
      <c r="C18" s="1">
        <f>+Hartung!B12</f>
        <v>8000</v>
      </c>
    </row>
    <row r="19" spans="1:3" x14ac:dyDescent="0.25">
      <c r="A19" t="s">
        <v>45</v>
      </c>
    </row>
    <row r="20" spans="1:3" x14ac:dyDescent="0.25">
      <c r="B20" t="s">
        <v>46</v>
      </c>
      <c r="C20" s="1">
        <v>0</v>
      </c>
    </row>
    <row r="21" spans="1:3" x14ac:dyDescent="0.25">
      <c r="B21" t="s">
        <v>41</v>
      </c>
      <c r="C21" s="1">
        <f>+Hill!B6</f>
        <v>300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A6D75-E430-48B1-B32E-FB89A741963A}">
  <dimension ref="A1:C11"/>
  <sheetViews>
    <sheetView workbookViewId="0">
      <selection activeCell="B3" sqref="B3"/>
    </sheetView>
  </sheetViews>
  <sheetFormatPr defaultRowHeight="15" x14ac:dyDescent="0.25"/>
  <cols>
    <col min="1" max="1" width="29.5703125" customWidth="1"/>
    <col min="2" max="2" width="10.5703125" style="1" bestFit="1" customWidth="1"/>
    <col min="3" max="3" width="10.42578125" customWidth="1"/>
    <col min="4" max="4" width="17.140625" customWidth="1"/>
  </cols>
  <sheetData>
    <row r="1" spans="1:3" x14ac:dyDescent="0.25">
      <c r="A1" t="s">
        <v>0</v>
      </c>
      <c r="B1" s="1" t="s">
        <v>2</v>
      </c>
      <c r="C1" t="s">
        <v>1</v>
      </c>
    </row>
    <row r="2" spans="1:3" x14ac:dyDescent="0.25">
      <c r="B2" s="1">
        <v>0</v>
      </c>
      <c r="C2" s="4"/>
    </row>
    <row r="3" spans="1:3" x14ac:dyDescent="0.25">
      <c r="C3" s="4"/>
    </row>
    <row r="4" spans="1:3" x14ac:dyDescent="0.25">
      <c r="C4" s="4"/>
    </row>
    <row r="5" spans="1:3" x14ac:dyDescent="0.25">
      <c r="C5" s="4"/>
    </row>
    <row r="6" spans="1:3" x14ac:dyDescent="0.25">
      <c r="C6" s="4"/>
    </row>
    <row r="7" spans="1:3" x14ac:dyDescent="0.25">
      <c r="C7" s="4"/>
    </row>
    <row r="8" spans="1:3" x14ac:dyDescent="0.25">
      <c r="C8" s="4"/>
    </row>
    <row r="9" spans="1:3" x14ac:dyDescent="0.25">
      <c r="C9" s="4"/>
    </row>
    <row r="10" spans="1:3" x14ac:dyDescent="0.25">
      <c r="C10" s="4"/>
    </row>
    <row r="11" spans="1:3" x14ac:dyDescent="0.25">
      <c r="C11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A0387-6B53-43E3-A16F-0EA2C32F767F}">
  <dimension ref="A1:C13"/>
  <sheetViews>
    <sheetView workbookViewId="0">
      <selection activeCell="E20" sqref="E20"/>
    </sheetView>
  </sheetViews>
  <sheetFormatPr defaultRowHeight="15" x14ac:dyDescent="0.25"/>
  <cols>
    <col min="1" max="1" width="29.5703125" customWidth="1"/>
    <col min="2" max="2" width="10.5703125" style="1" bestFit="1" customWidth="1"/>
    <col min="3" max="3" width="10.42578125" customWidth="1"/>
    <col min="4" max="4" width="17.140625" customWidth="1"/>
  </cols>
  <sheetData>
    <row r="1" spans="1:3" x14ac:dyDescent="0.25">
      <c r="A1" t="s">
        <v>0</v>
      </c>
      <c r="B1" s="1" t="s">
        <v>2</v>
      </c>
      <c r="C1" t="s">
        <v>1</v>
      </c>
    </row>
    <row r="2" spans="1:3" x14ac:dyDescent="0.25">
      <c r="A2" t="s">
        <v>88</v>
      </c>
      <c r="B2" s="1">
        <v>1000</v>
      </c>
      <c r="C2" s="4" t="s">
        <v>4</v>
      </c>
    </row>
    <row r="3" spans="1:3" x14ac:dyDescent="0.25">
      <c r="A3" t="s">
        <v>89</v>
      </c>
      <c r="B3" s="1">
        <v>1000</v>
      </c>
      <c r="C3" s="4" t="s">
        <v>4</v>
      </c>
    </row>
    <row r="4" spans="1:3" x14ac:dyDescent="0.25">
      <c r="A4" t="s">
        <v>90</v>
      </c>
      <c r="B4" s="1">
        <v>500</v>
      </c>
      <c r="C4" s="4" t="s">
        <v>32</v>
      </c>
    </row>
    <row r="5" spans="1:3" x14ac:dyDescent="0.25">
      <c r="A5" t="s">
        <v>14</v>
      </c>
      <c r="B5" s="1">
        <v>1000</v>
      </c>
      <c r="C5" s="4" t="s">
        <v>32</v>
      </c>
    </row>
    <row r="6" spans="1:3" x14ac:dyDescent="0.25">
      <c r="A6" t="s">
        <v>16</v>
      </c>
      <c r="B6" s="1">
        <v>1000</v>
      </c>
      <c r="C6" s="4" t="s">
        <v>32</v>
      </c>
    </row>
    <row r="7" spans="1:3" x14ac:dyDescent="0.25">
      <c r="A7" t="s">
        <v>15</v>
      </c>
      <c r="B7" s="1">
        <v>1000</v>
      </c>
      <c r="C7" s="4" t="s">
        <v>32</v>
      </c>
    </row>
    <row r="8" spans="1:3" x14ac:dyDescent="0.25">
      <c r="A8" t="s">
        <v>30</v>
      </c>
      <c r="B8" s="1">
        <v>1000</v>
      </c>
      <c r="C8" s="4" t="s">
        <v>32</v>
      </c>
    </row>
    <row r="9" spans="1:3" x14ac:dyDescent="0.25">
      <c r="A9" t="s">
        <v>29</v>
      </c>
      <c r="B9" s="1">
        <v>500</v>
      </c>
      <c r="C9" s="4" t="s">
        <v>32</v>
      </c>
    </row>
    <row r="10" spans="1:3" x14ac:dyDescent="0.25">
      <c r="A10" t="s">
        <v>91</v>
      </c>
      <c r="B10" s="1">
        <v>2000</v>
      </c>
      <c r="C10" s="4" t="s">
        <v>32</v>
      </c>
    </row>
    <row r="11" spans="1:3" x14ac:dyDescent="0.25">
      <c r="A11" t="s">
        <v>92</v>
      </c>
      <c r="B11" s="1">
        <v>1500</v>
      </c>
      <c r="C11" s="4" t="s">
        <v>32</v>
      </c>
    </row>
    <row r="13" spans="1:3" x14ac:dyDescent="0.25">
      <c r="B13" s="1">
        <f>SUM(B2:B12)</f>
        <v>10500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8779A-A10C-45AE-B7AE-FEC128E0AE62}">
  <dimension ref="A1:E14"/>
  <sheetViews>
    <sheetView workbookViewId="0">
      <selection activeCell="D17" sqref="D17"/>
    </sheetView>
  </sheetViews>
  <sheetFormatPr defaultRowHeight="15" x14ac:dyDescent="0.25"/>
  <cols>
    <col min="1" max="1" width="29.5703125" customWidth="1"/>
    <col min="2" max="2" width="9.140625" style="1"/>
    <col min="4" max="4" width="17.140625" customWidth="1"/>
  </cols>
  <sheetData>
    <row r="1" spans="1:5" x14ac:dyDescent="0.25">
      <c r="A1" t="s">
        <v>0</v>
      </c>
      <c r="B1" s="1" t="s">
        <v>2</v>
      </c>
      <c r="C1" t="s">
        <v>1</v>
      </c>
    </row>
    <row r="2" spans="1:5" x14ac:dyDescent="0.25">
      <c r="A2" t="s">
        <v>78</v>
      </c>
      <c r="B2" t="s">
        <v>49</v>
      </c>
      <c r="C2" s="4">
        <v>250</v>
      </c>
      <c r="D2" t="s">
        <v>31</v>
      </c>
      <c r="E2" t="s">
        <v>47</v>
      </c>
    </row>
    <row r="3" spans="1:5" x14ac:dyDescent="0.25">
      <c r="A3" t="s">
        <v>79</v>
      </c>
      <c r="B3" t="s">
        <v>49</v>
      </c>
      <c r="C3" s="4">
        <v>350</v>
      </c>
      <c r="D3" t="s">
        <v>31</v>
      </c>
      <c r="E3" t="s">
        <v>51</v>
      </c>
    </row>
    <row r="4" spans="1:5" x14ac:dyDescent="0.25">
      <c r="A4" t="s">
        <v>80</v>
      </c>
      <c r="B4" t="s">
        <v>81</v>
      </c>
      <c r="C4" s="4">
        <v>1000</v>
      </c>
      <c r="D4" t="s">
        <v>31</v>
      </c>
      <c r="E4" t="s">
        <v>51</v>
      </c>
    </row>
    <row r="5" spans="1:5" x14ac:dyDescent="0.25">
      <c r="A5" t="s">
        <v>82</v>
      </c>
      <c r="B5" t="s">
        <v>49</v>
      </c>
      <c r="C5" s="4">
        <v>1000</v>
      </c>
      <c r="D5" t="s">
        <v>31</v>
      </c>
      <c r="E5" t="s">
        <v>51</v>
      </c>
    </row>
    <row r="6" spans="1:5" x14ac:dyDescent="0.25">
      <c r="A6" t="s">
        <v>21</v>
      </c>
      <c r="B6" t="s">
        <v>49</v>
      </c>
      <c r="C6" s="4">
        <v>500</v>
      </c>
      <c r="D6" t="s">
        <v>31</v>
      </c>
      <c r="E6" t="s">
        <v>51</v>
      </c>
    </row>
    <row r="7" spans="1:5" x14ac:dyDescent="0.25">
      <c r="A7" t="s">
        <v>83</v>
      </c>
      <c r="B7" t="s">
        <v>84</v>
      </c>
      <c r="C7" s="4">
        <v>500</v>
      </c>
      <c r="D7" t="s">
        <v>31</v>
      </c>
      <c r="E7" t="s">
        <v>51</v>
      </c>
    </row>
    <row r="8" spans="1:5" x14ac:dyDescent="0.25">
      <c r="A8" t="s">
        <v>85</v>
      </c>
      <c r="B8" t="s">
        <v>49</v>
      </c>
      <c r="C8" s="4">
        <v>1100</v>
      </c>
      <c r="D8" t="s">
        <v>31</v>
      </c>
      <c r="E8" t="s">
        <v>51</v>
      </c>
    </row>
    <row r="9" spans="1:5" x14ac:dyDescent="0.25">
      <c r="A9" t="s">
        <v>78</v>
      </c>
      <c r="B9" t="s">
        <v>49</v>
      </c>
      <c r="C9" s="4">
        <v>250</v>
      </c>
      <c r="D9" t="s">
        <v>31</v>
      </c>
      <c r="E9" t="s">
        <v>51</v>
      </c>
    </row>
    <row r="10" spans="1:5" x14ac:dyDescent="0.25">
      <c r="A10" t="s">
        <v>86</v>
      </c>
      <c r="B10" t="s">
        <v>49</v>
      </c>
      <c r="C10" s="4">
        <v>250</v>
      </c>
      <c r="D10" t="s">
        <v>31</v>
      </c>
      <c r="E10" t="s">
        <v>51</v>
      </c>
    </row>
    <row r="11" spans="1:5" x14ac:dyDescent="0.25">
      <c r="A11" t="s">
        <v>26</v>
      </c>
      <c r="B11" t="s">
        <v>49</v>
      </c>
      <c r="C11" s="4">
        <v>1000</v>
      </c>
      <c r="D11" t="s">
        <v>31</v>
      </c>
      <c r="E11" t="s">
        <v>51</v>
      </c>
    </row>
    <row r="12" spans="1:5" x14ac:dyDescent="0.25">
      <c r="A12" t="s">
        <v>87</v>
      </c>
      <c r="B12" t="s">
        <v>49</v>
      </c>
      <c r="C12" s="4">
        <v>1000</v>
      </c>
      <c r="D12" t="s">
        <v>31</v>
      </c>
      <c r="E12" t="s">
        <v>51</v>
      </c>
    </row>
    <row r="14" spans="1:5" x14ac:dyDescent="0.25">
      <c r="C14" s="5">
        <f>SUM(C2:C13)</f>
        <v>7200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AAE0D-B5D4-476B-90E1-73DB205C1D43}">
  <dimension ref="A1:C24"/>
  <sheetViews>
    <sheetView workbookViewId="0">
      <selection activeCell="H17" sqref="H17"/>
    </sheetView>
  </sheetViews>
  <sheetFormatPr defaultRowHeight="15" x14ac:dyDescent="0.25"/>
  <cols>
    <col min="1" max="1" width="29.5703125" customWidth="1"/>
    <col min="2" max="2" width="9.140625" style="1"/>
    <col min="4" max="4" width="17.140625" customWidth="1"/>
  </cols>
  <sheetData>
    <row r="1" spans="1:3" x14ac:dyDescent="0.25">
      <c r="A1" t="s">
        <v>0</v>
      </c>
      <c r="B1" s="1" t="s">
        <v>2</v>
      </c>
      <c r="C1" t="s">
        <v>1</v>
      </c>
    </row>
    <row r="2" spans="1:3" x14ac:dyDescent="0.25">
      <c r="A2" t="s">
        <v>48</v>
      </c>
      <c r="B2" s="3">
        <v>2500</v>
      </c>
      <c r="C2" t="s">
        <v>47</v>
      </c>
    </row>
    <row r="3" spans="1:3" x14ac:dyDescent="0.25">
      <c r="A3" t="s">
        <v>50</v>
      </c>
      <c r="B3" s="3">
        <v>500</v>
      </c>
      <c r="C3" t="s">
        <v>47</v>
      </c>
    </row>
    <row r="4" spans="1:3" x14ac:dyDescent="0.25">
      <c r="A4" t="s">
        <v>16</v>
      </c>
      <c r="B4" s="3">
        <v>1000</v>
      </c>
      <c r="C4" t="s">
        <v>51</v>
      </c>
    </row>
    <row r="5" spans="1:3" x14ac:dyDescent="0.25">
      <c r="A5" t="s">
        <v>15</v>
      </c>
      <c r="B5" s="3">
        <v>1000</v>
      </c>
      <c r="C5" t="s">
        <v>51</v>
      </c>
    </row>
    <row r="6" spans="1:3" x14ac:dyDescent="0.25">
      <c r="A6" t="s">
        <v>5</v>
      </c>
      <c r="B6" s="3">
        <v>500</v>
      </c>
      <c r="C6" t="s">
        <v>51</v>
      </c>
    </row>
    <row r="7" spans="1:3" x14ac:dyDescent="0.25">
      <c r="A7" t="s">
        <v>52</v>
      </c>
      <c r="B7" s="3">
        <v>2500</v>
      </c>
      <c r="C7" t="s">
        <v>51</v>
      </c>
    </row>
    <row r="8" spans="1:3" x14ac:dyDescent="0.25">
      <c r="A8" t="s">
        <v>53</v>
      </c>
      <c r="B8" s="3">
        <v>500</v>
      </c>
      <c r="C8" t="s">
        <v>51</v>
      </c>
    </row>
    <row r="9" spans="1:3" x14ac:dyDescent="0.25">
      <c r="A9" t="s">
        <v>30</v>
      </c>
      <c r="B9" s="3">
        <v>1000</v>
      </c>
      <c r="C9" t="s">
        <v>51</v>
      </c>
    </row>
    <row r="10" spans="1:3" x14ac:dyDescent="0.25">
      <c r="A10" t="s">
        <v>22</v>
      </c>
      <c r="B10" s="3">
        <v>4000</v>
      </c>
      <c r="C10" t="s">
        <v>51</v>
      </c>
    </row>
    <row r="11" spans="1:3" x14ac:dyDescent="0.25">
      <c r="A11" t="s">
        <v>54</v>
      </c>
      <c r="B11" s="3">
        <v>1500</v>
      </c>
      <c r="C11" t="s">
        <v>51</v>
      </c>
    </row>
    <row r="12" spans="1:3" x14ac:dyDescent="0.25">
      <c r="A12" t="s">
        <v>24</v>
      </c>
      <c r="B12" s="3">
        <v>10000</v>
      </c>
      <c r="C12" t="s">
        <v>51</v>
      </c>
    </row>
    <row r="13" spans="1:3" x14ac:dyDescent="0.25">
      <c r="A13" t="s">
        <v>55</v>
      </c>
      <c r="B13" s="3">
        <v>5000</v>
      </c>
      <c r="C13" t="s">
        <v>51</v>
      </c>
    </row>
    <row r="14" spans="1:3" x14ac:dyDescent="0.25">
      <c r="A14" t="s">
        <v>27</v>
      </c>
      <c r="B14" s="3">
        <v>1000</v>
      </c>
      <c r="C14" t="s">
        <v>51</v>
      </c>
    </row>
    <row r="15" spans="1:3" x14ac:dyDescent="0.25">
      <c r="A15" t="s">
        <v>56</v>
      </c>
      <c r="B15" s="3">
        <v>1000</v>
      </c>
      <c r="C15" t="s">
        <v>51</v>
      </c>
    </row>
    <row r="16" spans="1:3" x14ac:dyDescent="0.25">
      <c r="A16" t="s">
        <v>57</v>
      </c>
      <c r="B16" s="3">
        <v>10000</v>
      </c>
      <c r="C16" t="s">
        <v>51</v>
      </c>
    </row>
    <row r="17" spans="1:3" x14ac:dyDescent="0.25">
      <c r="A17" t="s">
        <v>58</v>
      </c>
      <c r="B17" s="3">
        <v>500</v>
      </c>
      <c r="C17" t="s">
        <v>51</v>
      </c>
    </row>
    <row r="18" spans="1:3" x14ac:dyDescent="0.25">
      <c r="A18" t="s">
        <v>5</v>
      </c>
      <c r="B18" s="3">
        <v>5000</v>
      </c>
      <c r="C18" t="s">
        <v>51</v>
      </c>
    </row>
    <row r="19" spans="1:3" x14ac:dyDescent="0.25">
      <c r="B19" s="2"/>
    </row>
    <row r="20" spans="1:3" x14ac:dyDescent="0.25">
      <c r="B20" s="2"/>
    </row>
    <row r="24" spans="1:3" x14ac:dyDescent="0.25">
      <c r="B24" s="1">
        <f>SUM(B2:B23)</f>
        <v>47500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915D6-6905-415A-BF42-9FAD23C061B7}">
  <dimension ref="A1:C23"/>
  <sheetViews>
    <sheetView workbookViewId="0">
      <selection activeCell="A30" sqref="A30"/>
    </sheetView>
  </sheetViews>
  <sheetFormatPr defaultRowHeight="15" x14ac:dyDescent="0.25"/>
  <cols>
    <col min="1" max="1" width="29.5703125" customWidth="1"/>
    <col min="2" max="2" width="10.5703125" style="1" bestFit="1" customWidth="1"/>
    <col min="3" max="3" width="12.7109375" customWidth="1"/>
    <col min="4" max="4" width="17.140625" customWidth="1"/>
  </cols>
  <sheetData>
    <row r="1" spans="1:3" x14ac:dyDescent="0.25">
      <c r="A1" t="s">
        <v>0</v>
      </c>
      <c r="B1" s="1" t="s">
        <v>2</v>
      </c>
      <c r="C1" t="s">
        <v>1</v>
      </c>
    </row>
    <row r="2" spans="1:3" x14ac:dyDescent="0.25">
      <c r="A2" t="s">
        <v>112</v>
      </c>
      <c r="B2" s="1">
        <v>250</v>
      </c>
      <c r="C2" s="4" t="s">
        <v>4</v>
      </c>
    </row>
    <row r="3" spans="1:3" x14ac:dyDescent="0.25">
      <c r="A3" t="s">
        <v>91</v>
      </c>
      <c r="B3" s="1">
        <v>1000</v>
      </c>
      <c r="C3" s="4" t="s">
        <v>4</v>
      </c>
    </row>
    <row r="4" spans="1:3" x14ac:dyDescent="0.25">
      <c r="A4" t="s">
        <v>6</v>
      </c>
      <c r="B4" s="1">
        <v>500</v>
      </c>
      <c r="C4" s="4" t="s">
        <v>4</v>
      </c>
    </row>
    <row r="5" spans="1:3" x14ac:dyDescent="0.25">
      <c r="A5" t="s">
        <v>98</v>
      </c>
      <c r="B5" s="1">
        <v>250</v>
      </c>
      <c r="C5" s="4" t="s">
        <v>4</v>
      </c>
    </row>
    <row r="6" spans="1:3" x14ac:dyDescent="0.25">
      <c r="A6" t="s">
        <v>99</v>
      </c>
      <c r="B6" s="1">
        <v>500</v>
      </c>
      <c r="C6" s="4" t="s">
        <v>4</v>
      </c>
    </row>
    <row r="7" spans="1:3" x14ac:dyDescent="0.25">
      <c r="A7" t="s">
        <v>100</v>
      </c>
      <c r="B7" s="1">
        <v>250</v>
      </c>
      <c r="C7" s="4" t="s">
        <v>4</v>
      </c>
    </row>
    <row r="8" spans="1:3" x14ac:dyDescent="0.25">
      <c r="A8" t="s">
        <v>101</v>
      </c>
      <c r="B8" s="1">
        <v>300</v>
      </c>
      <c r="C8" s="4" t="s">
        <v>4</v>
      </c>
    </row>
    <row r="9" spans="1:3" x14ac:dyDescent="0.25">
      <c r="A9" t="s">
        <v>102</v>
      </c>
      <c r="B9" s="1">
        <v>350</v>
      </c>
      <c r="C9" s="4" t="s">
        <v>4</v>
      </c>
    </row>
    <row r="10" spans="1:3" x14ac:dyDescent="0.25">
      <c r="A10" t="s">
        <v>103</v>
      </c>
      <c r="B10" s="1">
        <v>1000</v>
      </c>
      <c r="C10" s="4" t="s">
        <v>4</v>
      </c>
    </row>
    <row r="11" spans="1:3" x14ac:dyDescent="0.25">
      <c r="A11" t="s">
        <v>60</v>
      </c>
      <c r="B11" s="1">
        <v>250</v>
      </c>
      <c r="C11" s="4" t="s">
        <v>4</v>
      </c>
    </row>
    <row r="12" spans="1:3" x14ac:dyDescent="0.25">
      <c r="A12" t="s">
        <v>104</v>
      </c>
      <c r="B12" s="1">
        <v>500</v>
      </c>
      <c r="C12" s="4" t="s">
        <v>4</v>
      </c>
    </row>
    <row r="13" spans="1:3" x14ac:dyDescent="0.25">
      <c r="A13" t="s">
        <v>105</v>
      </c>
      <c r="B13" s="1">
        <v>500</v>
      </c>
      <c r="C13" s="4" t="s">
        <v>32</v>
      </c>
    </row>
    <row r="14" spans="1:3" x14ac:dyDescent="0.25">
      <c r="A14" t="s">
        <v>106</v>
      </c>
      <c r="B14" s="1">
        <v>1000</v>
      </c>
      <c r="C14" s="4" t="s">
        <v>32</v>
      </c>
    </row>
    <row r="15" spans="1:3" x14ac:dyDescent="0.25">
      <c r="A15" t="s">
        <v>113</v>
      </c>
      <c r="B15" s="1">
        <v>1000</v>
      </c>
      <c r="C15" s="4" t="s">
        <v>32</v>
      </c>
    </row>
    <row r="16" spans="1:3" x14ac:dyDescent="0.25">
      <c r="A16" t="s">
        <v>107</v>
      </c>
      <c r="B16" s="1">
        <v>1000</v>
      </c>
      <c r="C16" s="4" t="s">
        <v>32</v>
      </c>
    </row>
    <row r="17" spans="1:3" x14ac:dyDescent="0.25">
      <c r="A17" t="s">
        <v>108</v>
      </c>
      <c r="B17" s="1">
        <v>2500</v>
      </c>
      <c r="C17" s="4" t="s">
        <v>32</v>
      </c>
    </row>
    <row r="18" spans="1:3" x14ac:dyDescent="0.25">
      <c r="A18" t="s">
        <v>109</v>
      </c>
      <c r="B18" s="1">
        <v>500</v>
      </c>
      <c r="C18" s="4" t="s">
        <v>32</v>
      </c>
    </row>
    <row r="19" spans="1:3" x14ac:dyDescent="0.25">
      <c r="A19" t="s">
        <v>110</v>
      </c>
      <c r="B19" s="1">
        <v>1000</v>
      </c>
      <c r="C19" s="4" t="s">
        <v>32</v>
      </c>
    </row>
    <row r="20" spans="1:3" x14ac:dyDescent="0.25">
      <c r="A20" t="s">
        <v>111</v>
      </c>
      <c r="B20" s="1">
        <v>1000</v>
      </c>
      <c r="C20" s="4" t="s">
        <v>32</v>
      </c>
    </row>
    <row r="21" spans="1:3" x14ac:dyDescent="0.25">
      <c r="A21" t="s">
        <v>74</v>
      </c>
      <c r="B21" s="1">
        <v>500</v>
      </c>
      <c r="C21" s="4" t="s">
        <v>32</v>
      </c>
    </row>
    <row r="22" spans="1:3" x14ac:dyDescent="0.25">
      <c r="C22" s="4"/>
    </row>
    <row r="23" spans="1:3" x14ac:dyDescent="0.25">
      <c r="B23" s="1">
        <f>SUM(B2:B22)</f>
        <v>14150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A0EDC-67A8-41C0-9F01-BBFB7F750284}">
  <dimension ref="A1:C22"/>
  <sheetViews>
    <sheetView workbookViewId="0">
      <selection activeCell="B3" sqref="B3"/>
    </sheetView>
  </sheetViews>
  <sheetFormatPr defaultRowHeight="15" x14ac:dyDescent="0.25"/>
  <cols>
    <col min="1" max="1" width="29.5703125" customWidth="1"/>
    <col min="2" max="2" width="10.5703125" style="1" bestFit="1" customWidth="1"/>
    <col min="3" max="3" width="12.7109375" customWidth="1"/>
    <col min="4" max="4" width="17.140625" customWidth="1"/>
  </cols>
  <sheetData>
    <row r="1" spans="1:3" x14ac:dyDescent="0.25">
      <c r="A1" t="s">
        <v>0</v>
      </c>
      <c r="B1" s="1" t="s">
        <v>2</v>
      </c>
      <c r="C1" t="s">
        <v>1</v>
      </c>
    </row>
    <row r="2" spans="1:3" x14ac:dyDescent="0.25">
      <c r="B2" s="1">
        <v>0</v>
      </c>
      <c r="C2" s="4"/>
    </row>
    <row r="3" spans="1:3" x14ac:dyDescent="0.25">
      <c r="C3" s="4"/>
    </row>
    <row r="4" spans="1:3" x14ac:dyDescent="0.25">
      <c r="C4" s="4"/>
    </row>
    <row r="5" spans="1:3" x14ac:dyDescent="0.25">
      <c r="C5" s="4"/>
    </row>
    <row r="6" spans="1:3" x14ac:dyDescent="0.25">
      <c r="C6" s="4"/>
    </row>
    <row r="7" spans="1:3" x14ac:dyDescent="0.25">
      <c r="C7" s="4"/>
    </row>
    <row r="8" spans="1:3" x14ac:dyDescent="0.25">
      <c r="C8" s="4"/>
    </row>
    <row r="9" spans="1:3" x14ac:dyDescent="0.25">
      <c r="C9" s="4"/>
    </row>
    <row r="10" spans="1:3" x14ac:dyDescent="0.25">
      <c r="C10" s="4"/>
    </row>
    <row r="11" spans="1:3" x14ac:dyDescent="0.25">
      <c r="C11" s="4"/>
    </row>
    <row r="12" spans="1:3" x14ac:dyDescent="0.25">
      <c r="C12" s="4"/>
    </row>
    <row r="13" spans="1:3" x14ac:dyDescent="0.25">
      <c r="C13" s="4"/>
    </row>
    <row r="14" spans="1:3" x14ac:dyDescent="0.25">
      <c r="C14" s="4"/>
    </row>
    <row r="15" spans="1:3" x14ac:dyDescent="0.25">
      <c r="C15" s="4"/>
    </row>
    <row r="16" spans="1:3" x14ac:dyDescent="0.25">
      <c r="C16" s="4"/>
    </row>
    <row r="17" spans="3:3" x14ac:dyDescent="0.25">
      <c r="C17" s="4"/>
    </row>
    <row r="18" spans="3:3" x14ac:dyDescent="0.25">
      <c r="C18" s="4"/>
    </row>
    <row r="19" spans="3:3" x14ac:dyDescent="0.25">
      <c r="C19" s="4"/>
    </row>
    <row r="20" spans="3:3" x14ac:dyDescent="0.25">
      <c r="C20" s="4"/>
    </row>
    <row r="21" spans="3:3" x14ac:dyDescent="0.25">
      <c r="C21" s="4"/>
    </row>
    <row r="22" spans="3:3" x14ac:dyDescent="0.25">
      <c r="C22" s="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CBE9F9-F1CE-4389-A2C4-97D1ED586C4E}">
  <dimension ref="A1:C12"/>
  <sheetViews>
    <sheetView workbookViewId="0">
      <selection activeCell="E17" sqref="E17"/>
    </sheetView>
  </sheetViews>
  <sheetFormatPr defaultRowHeight="15" x14ac:dyDescent="0.25"/>
  <cols>
    <col min="1" max="1" width="29.5703125" customWidth="1"/>
    <col min="2" max="2" width="10.5703125" style="1" bestFit="1" customWidth="1"/>
    <col min="3" max="3" width="10.42578125" customWidth="1"/>
    <col min="4" max="4" width="17.140625" customWidth="1"/>
  </cols>
  <sheetData>
    <row r="1" spans="1:3" x14ac:dyDescent="0.25">
      <c r="A1" t="s">
        <v>0</v>
      </c>
      <c r="B1" s="1" t="s">
        <v>2</v>
      </c>
      <c r="C1" t="s">
        <v>1</v>
      </c>
    </row>
    <row r="2" spans="1:3" x14ac:dyDescent="0.25">
      <c r="A2" t="s">
        <v>93</v>
      </c>
      <c r="B2" s="1">
        <v>1000</v>
      </c>
      <c r="C2" s="4" t="s">
        <v>32</v>
      </c>
    </row>
    <row r="3" spans="1:3" x14ac:dyDescent="0.25">
      <c r="A3" t="s">
        <v>94</v>
      </c>
      <c r="B3" s="1">
        <v>500</v>
      </c>
      <c r="C3" s="4" t="s">
        <v>32</v>
      </c>
    </row>
    <row r="4" spans="1:3" x14ac:dyDescent="0.25">
      <c r="A4" t="s">
        <v>95</v>
      </c>
      <c r="B4" s="1">
        <v>1000</v>
      </c>
      <c r="C4" s="4" t="s">
        <v>32</v>
      </c>
    </row>
    <row r="5" spans="1:3" x14ac:dyDescent="0.25">
      <c r="A5" t="s">
        <v>30</v>
      </c>
      <c r="B5" s="1">
        <v>1000</v>
      </c>
      <c r="C5" s="4" t="s">
        <v>32</v>
      </c>
    </row>
    <row r="6" spans="1:3" x14ac:dyDescent="0.25">
      <c r="A6" t="s">
        <v>74</v>
      </c>
      <c r="B6" s="1">
        <v>500</v>
      </c>
      <c r="C6" s="4" t="s">
        <v>32</v>
      </c>
    </row>
    <row r="7" spans="1:3" x14ac:dyDescent="0.25">
      <c r="A7" t="s">
        <v>29</v>
      </c>
      <c r="B7" s="1">
        <v>1000</v>
      </c>
      <c r="C7" s="4" t="s">
        <v>32</v>
      </c>
    </row>
    <row r="8" spans="1:3" x14ac:dyDescent="0.25">
      <c r="A8" t="s">
        <v>96</v>
      </c>
      <c r="B8" s="1">
        <v>1000</v>
      </c>
      <c r="C8" s="4" t="s">
        <v>32</v>
      </c>
    </row>
    <row r="9" spans="1:3" x14ac:dyDescent="0.25">
      <c r="A9" t="s">
        <v>97</v>
      </c>
      <c r="B9" s="1">
        <v>1000</v>
      </c>
      <c r="C9" s="4" t="s">
        <v>32</v>
      </c>
    </row>
    <row r="10" spans="1:3" x14ac:dyDescent="0.25">
      <c r="A10" t="s">
        <v>62</v>
      </c>
      <c r="B10" s="1">
        <v>1000</v>
      </c>
      <c r="C10" s="4" t="s">
        <v>32</v>
      </c>
    </row>
    <row r="12" spans="1:3" x14ac:dyDescent="0.25">
      <c r="B12" s="1">
        <f>SUM(B2:B11)</f>
        <v>8000</v>
      </c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F611D-7A8B-4D51-B4FC-939A00BD869B}">
  <dimension ref="A1:C6"/>
  <sheetViews>
    <sheetView workbookViewId="0">
      <selection activeCell="D9" sqref="D9"/>
    </sheetView>
  </sheetViews>
  <sheetFormatPr defaultRowHeight="15" x14ac:dyDescent="0.25"/>
  <cols>
    <col min="1" max="1" width="29.5703125" customWidth="1"/>
    <col min="2" max="2" width="10.5703125" style="1" bestFit="1" customWidth="1"/>
    <col min="3" max="3" width="10.42578125" customWidth="1"/>
    <col min="4" max="4" width="17.140625" customWidth="1"/>
  </cols>
  <sheetData>
    <row r="1" spans="1:3" x14ac:dyDescent="0.25">
      <c r="A1" t="s">
        <v>0</v>
      </c>
      <c r="B1" s="1" t="s">
        <v>2</v>
      </c>
      <c r="C1" t="s">
        <v>1</v>
      </c>
    </row>
    <row r="2" spans="1:3" x14ac:dyDescent="0.25">
      <c r="A2" t="s">
        <v>119</v>
      </c>
      <c r="B2" s="1">
        <v>300</v>
      </c>
      <c r="C2" s="4" t="s">
        <v>4</v>
      </c>
    </row>
    <row r="6" spans="1:3" x14ac:dyDescent="0.25">
      <c r="B6" s="1">
        <f>SUM(B2:B5)</f>
        <v>300</v>
      </c>
    </row>
  </sheetData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C4F68-A848-414C-AD9B-B8A4FF11FF34}">
  <dimension ref="A1:C8"/>
  <sheetViews>
    <sheetView workbookViewId="0">
      <selection activeCell="B12" sqref="B12"/>
    </sheetView>
  </sheetViews>
  <sheetFormatPr defaultRowHeight="15" x14ac:dyDescent="0.25"/>
  <cols>
    <col min="1" max="1" width="29.5703125" customWidth="1"/>
    <col min="2" max="2" width="10.5703125" style="1" bestFit="1" customWidth="1"/>
    <col min="3" max="3" width="12.7109375" customWidth="1"/>
    <col min="4" max="4" width="17.140625" customWidth="1"/>
  </cols>
  <sheetData>
    <row r="1" spans="1:3" x14ac:dyDescent="0.25">
      <c r="A1" t="s">
        <v>0</v>
      </c>
      <c r="B1" s="1" t="s">
        <v>2</v>
      </c>
      <c r="C1" t="s">
        <v>1</v>
      </c>
    </row>
    <row r="2" spans="1:3" x14ac:dyDescent="0.25">
      <c r="A2" t="s">
        <v>117</v>
      </c>
      <c r="B2" s="1">
        <v>500</v>
      </c>
      <c r="C2" s="4" t="s">
        <v>32</v>
      </c>
    </row>
    <row r="3" spans="1:3" x14ac:dyDescent="0.25">
      <c r="A3" t="s">
        <v>118</v>
      </c>
      <c r="B3" s="1">
        <v>5000</v>
      </c>
      <c r="C3" s="4" t="s">
        <v>32</v>
      </c>
    </row>
    <row r="4" spans="1:3" x14ac:dyDescent="0.25">
      <c r="C4" s="4"/>
    </row>
    <row r="5" spans="1:3" x14ac:dyDescent="0.25">
      <c r="C5" s="4"/>
    </row>
    <row r="6" spans="1:3" x14ac:dyDescent="0.25">
      <c r="C6" s="4"/>
    </row>
    <row r="7" spans="1:3" x14ac:dyDescent="0.25">
      <c r="B7" s="1">
        <f>SUM(B2:B6)</f>
        <v>5500</v>
      </c>
      <c r="C7" s="4"/>
    </row>
    <row r="8" spans="1:3" x14ac:dyDescent="0.25">
      <c r="C8" s="4"/>
    </row>
  </sheetData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6A716-32F8-4F06-A5C9-B63EFC71962D}">
  <dimension ref="A1:C33"/>
  <sheetViews>
    <sheetView workbookViewId="0">
      <selection activeCell="E20" sqref="E20"/>
    </sheetView>
  </sheetViews>
  <sheetFormatPr defaultRowHeight="15" x14ac:dyDescent="0.25"/>
  <cols>
    <col min="1" max="1" width="29.5703125" customWidth="1"/>
    <col min="2" max="2" width="9.140625" style="1"/>
    <col min="4" max="4" width="17.140625" customWidth="1"/>
  </cols>
  <sheetData>
    <row r="1" spans="1:3" x14ac:dyDescent="0.25">
      <c r="A1" t="s">
        <v>0</v>
      </c>
      <c r="B1" s="1" t="s">
        <v>2</v>
      </c>
      <c r="C1" t="s">
        <v>1</v>
      </c>
    </row>
    <row r="2" spans="1:3" x14ac:dyDescent="0.25">
      <c r="A2" t="s">
        <v>3</v>
      </c>
      <c r="B2" s="1">
        <v>500</v>
      </c>
      <c r="C2" t="s">
        <v>4</v>
      </c>
    </row>
    <row r="3" spans="1:3" x14ac:dyDescent="0.25">
      <c r="A3" t="s">
        <v>5</v>
      </c>
      <c r="B3" s="1">
        <v>500</v>
      </c>
      <c r="C3" t="s">
        <v>4</v>
      </c>
    </row>
    <row r="4" spans="1:3" x14ac:dyDescent="0.25">
      <c r="A4" t="s">
        <v>6</v>
      </c>
      <c r="B4" s="1">
        <v>500</v>
      </c>
      <c r="C4" t="s">
        <v>4</v>
      </c>
    </row>
    <row r="5" spans="1:3" x14ac:dyDescent="0.25">
      <c r="A5" t="s">
        <v>7</v>
      </c>
      <c r="B5" s="1">
        <v>2000</v>
      </c>
      <c r="C5" t="s">
        <v>4</v>
      </c>
    </row>
    <row r="6" spans="1:3" x14ac:dyDescent="0.25">
      <c r="A6" t="s">
        <v>8</v>
      </c>
      <c r="B6" s="1">
        <v>1000</v>
      </c>
      <c r="C6" t="s">
        <v>4</v>
      </c>
    </row>
    <row r="7" spans="1:3" x14ac:dyDescent="0.25">
      <c r="A7" t="s">
        <v>9</v>
      </c>
      <c r="B7" s="1">
        <v>200</v>
      </c>
      <c r="C7" t="s">
        <v>4</v>
      </c>
    </row>
    <row r="8" spans="1:3" x14ac:dyDescent="0.25">
      <c r="A8" t="s">
        <v>10</v>
      </c>
      <c r="B8" s="2">
        <v>10000</v>
      </c>
      <c r="C8" t="s">
        <v>32</v>
      </c>
    </row>
    <row r="9" spans="1:3" x14ac:dyDescent="0.25">
      <c r="A9" t="s">
        <v>11</v>
      </c>
      <c r="B9" s="2">
        <v>10000</v>
      </c>
      <c r="C9" t="s">
        <v>32</v>
      </c>
    </row>
    <row r="10" spans="1:3" x14ac:dyDescent="0.25">
      <c r="A10" t="s">
        <v>12</v>
      </c>
      <c r="B10" s="2">
        <v>1000</v>
      </c>
      <c r="C10" t="s">
        <v>32</v>
      </c>
    </row>
    <row r="11" spans="1:3" x14ac:dyDescent="0.25">
      <c r="A11" t="s">
        <v>13</v>
      </c>
      <c r="B11" s="2">
        <v>1000</v>
      </c>
      <c r="C11" t="s">
        <v>32</v>
      </c>
    </row>
    <row r="12" spans="1:3" x14ac:dyDescent="0.25">
      <c r="A12" t="s">
        <v>14</v>
      </c>
      <c r="B12" s="2">
        <v>1000</v>
      </c>
      <c r="C12" t="s">
        <v>32</v>
      </c>
    </row>
    <row r="13" spans="1:3" x14ac:dyDescent="0.25">
      <c r="A13" t="s">
        <v>15</v>
      </c>
      <c r="B13" s="2">
        <v>1000</v>
      </c>
      <c r="C13" t="s">
        <v>32</v>
      </c>
    </row>
    <row r="14" spans="1:3" x14ac:dyDescent="0.25">
      <c r="A14" t="s">
        <v>16</v>
      </c>
      <c r="B14" s="2">
        <v>1000</v>
      </c>
      <c r="C14" t="s">
        <v>32</v>
      </c>
    </row>
    <row r="15" spans="1:3" x14ac:dyDescent="0.25">
      <c r="A15" t="s">
        <v>17</v>
      </c>
      <c r="B15" s="2">
        <v>4500</v>
      </c>
      <c r="C15" t="s">
        <v>32</v>
      </c>
    </row>
    <row r="16" spans="1:3" x14ac:dyDescent="0.25">
      <c r="A16" t="s">
        <v>18</v>
      </c>
      <c r="B16" s="2">
        <v>1000</v>
      </c>
      <c r="C16" t="s">
        <v>32</v>
      </c>
    </row>
    <row r="17" spans="1:3" x14ac:dyDescent="0.25">
      <c r="A17" t="s">
        <v>19</v>
      </c>
      <c r="B17" s="2">
        <v>2500</v>
      </c>
      <c r="C17" t="s">
        <v>32</v>
      </c>
    </row>
    <row r="18" spans="1:3" x14ac:dyDescent="0.25">
      <c r="A18" t="s">
        <v>20</v>
      </c>
      <c r="B18" s="2">
        <v>1000</v>
      </c>
      <c r="C18" t="s">
        <v>32</v>
      </c>
    </row>
    <row r="19" spans="1:3" x14ac:dyDescent="0.25">
      <c r="A19" t="s">
        <v>21</v>
      </c>
      <c r="B19" s="2">
        <v>1000</v>
      </c>
      <c r="C19" t="s">
        <v>32</v>
      </c>
    </row>
    <row r="20" spans="1:3" x14ac:dyDescent="0.25">
      <c r="A20" t="s">
        <v>22</v>
      </c>
      <c r="B20" s="2">
        <v>4000</v>
      </c>
      <c r="C20" t="s">
        <v>32</v>
      </c>
    </row>
    <row r="21" spans="1:3" x14ac:dyDescent="0.25">
      <c r="A21" t="s">
        <v>23</v>
      </c>
      <c r="B21" s="2">
        <v>1000</v>
      </c>
      <c r="C21" t="s">
        <v>32</v>
      </c>
    </row>
    <row r="22" spans="1:3" x14ac:dyDescent="0.25">
      <c r="A22" t="s">
        <v>24</v>
      </c>
      <c r="B22" s="2">
        <v>10000</v>
      </c>
      <c r="C22" t="s">
        <v>32</v>
      </c>
    </row>
    <row r="23" spans="1:3" x14ac:dyDescent="0.25">
      <c r="A23" t="s">
        <v>25</v>
      </c>
      <c r="B23" s="2">
        <v>5000</v>
      </c>
      <c r="C23" t="s">
        <v>32</v>
      </c>
    </row>
    <row r="24" spans="1:3" x14ac:dyDescent="0.25">
      <c r="A24" t="s">
        <v>26</v>
      </c>
      <c r="B24" s="2">
        <v>1000</v>
      </c>
      <c r="C24" t="s">
        <v>32</v>
      </c>
    </row>
    <row r="25" spans="1:3" x14ac:dyDescent="0.25">
      <c r="A25" t="s">
        <v>27</v>
      </c>
      <c r="B25" s="2">
        <v>1000</v>
      </c>
      <c r="C25" t="s">
        <v>32</v>
      </c>
    </row>
    <row r="26" spans="1:3" x14ac:dyDescent="0.25">
      <c r="A26" t="s">
        <v>28</v>
      </c>
      <c r="B26" s="2">
        <v>250</v>
      </c>
      <c r="C26" t="s">
        <v>32</v>
      </c>
    </row>
    <row r="27" spans="1:3" x14ac:dyDescent="0.25">
      <c r="A27" t="s">
        <v>29</v>
      </c>
      <c r="B27" s="2">
        <v>500</v>
      </c>
      <c r="C27" t="s">
        <v>32</v>
      </c>
    </row>
    <row r="28" spans="1:3" x14ac:dyDescent="0.25">
      <c r="A28" t="s">
        <v>30</v>
      </c>
      <c r="B28" s="2">
        <v>1000</v>
      </c>
      <c r="C28" t="s">
        <v>32</v>
      </c>
    </row>
    <row r="29" spans="1:3" x14ac:dyDescent="0.25">
      <c r="A29" t="s">
        <v>5</v>
      </c>
      <c r="B29" s="2">
        <v>5000</v>
      </c>
      <c r="C29" t="s">
        <v>32</v>
      </c>
    </row>
    <row r="33" spans="2:2" x14ac:dyDescent="0.25">
      <c r="B33" s="1">
        <f>SUM(B2:B32)</f>
        <v>68450</v>
      </c>
    </row>
  </sheetData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0EE59-D118-415D-B34E-199B28C8B022}">
  <dimension ref="A1:C35"/>
  <sheetViews>
    <sheetView workbookViewId="0">
      <selection activeCell="G12" sqref="G12"/>
    </sheetView>
  </sheetViews>
  <sheetFormatPr defaultRowHeight="15" x14ac:dyDescent="0.25"/>
  <cols>
    <col min="1" max="1" width="29.5703125" customWidth="1"/>
    <col min="2" max="2" width="9.140625" style="1"/>
    <col min="3" max="4" width="17.140625" customWidth="1"/>
  </cols>
  <sheetData>
    <row r="1" spans="1:3" x14ac:dyDescent="0.25">
      <c r="A1" t="s">
        <v>0</v>
      </c>
      <c r="B1" s="1" t="s">
        <v>2</v>
      </c>
      <c r="C1" t="s">
        <v>1</v>
      </c>
    </row>
    <row r="2" spans="1:3" x14ac:dyDescent="0.25">
      <c r="A2" t="s">
        <v>60</v>
      </c>
      <c r="B2" s="2">
        <v>250</v>
      </c>
      <c r="C2" t="s">
        <v>47</v>
      </c>
    </row>
    <row r="3" spans="1:3" x14ac:dyDescent="0.25">
      <c r="A3" t="s">
        <v>61</v>
      </c>
      <c r="B3" s="2">
        <v>1000</v>
      </c>
      <c r="C3" t="s">
        <v>47</v>
      </c>
    </row>
    <row r="4" spans="1:3" x14ac:dyDescent="0.25">
      <c r="A4" t="s">
        <v>25</v>
      </c>
      <c r="B4" s="2">
        <v>2000</v>
      </c>
      <c r="C4" t="s">
        <v>47</v>
      </c>
    </row>
    <row r="5" spans="1:3" x14ac:dyDescent="0.25">
      <c r="A5" t="s">
        <v>12</v>
      </c>
      <c r="B5" s="2">
        <v>1000</v>
      </c>
      <c r="C5" t="s">
        <v>47</v>
      </c>
    </row>
    <row r="6" spans="1:3" x14ac:dyDescent="0.25">
      <c r="A6" t="s">
        <v>17</v>
      </c>
      <c r="B6" s="2">
        <v>2500</v>
      </c>
      <c r="C6" t="s">
        <v>47</v>
      </c>
    </row>
    <row r="7" spans="1:3" x14ac:dyDescent="0.25">
      <c r="A7" t="s">
        <v>20</v>
      </c>
      <c r="B7" s="2">
        <v>1000</v>
      </c>
      <c r="C7" t="s">
        <v>47</v>
      </c>
    </row>
    <row r="8" spans="1:3" x14ac:dyDescent="0.25">
      <c r="A8" t="s">
        <v>62</v>
      </c>
      <c r="B8" s="2">
        <v>1000</v>
      </c>
      <c r="C8" t="s">
        <v>47</v>
      </c>
    </row>
    <row r="9" spans="1:3" x14ac:dyDescent="0.25">
      <c r="A9" t="s">
        <v>63</v>
      </c>
      <c r="B9" s="2">
        <v>250</v>
      </c>
      <c r="C9" t="s">
        <v>47</v>
      </c>
    </row>
    <row r="10" spans="1:3" x14ac:dyDescent="0.25">
      <c r="A10" t="s">
        <v>64</v>
      </c>
      <c r="B10" s="2">
        <v>250</v>
      </c>
      <c r="C10" t="s">
        <v>47</v>
      </c>
    </row>
    <row r="11" spans="1:3" x14ac:dyDescent="0.25">
      <c r="A11" t="s">
        <v>65</v>
      </c>
      <c r="B11" s="2">
        <v>250</v>
      </c>
      <c r="C11" t="s">
        <v>47</v>
      </c>
    </row>
    <row r="12" spans="1:3" x14ac:dyDescent="0.25">
      <c r="A12" t="s">
        <v>66</v>
      </c>
      <c r="B12" s="2">
        <v>1000</v>
      </c>
      <c r="C12" t="s">
        <v>47</v>
      </c>
    </row>
    <row r="13" spans="1:3" x14ac:dyDescent="0.25">
      <c r="A13" t="s">
        <v>67</v>
      </c>
      <c r="B13" s="2">
        <v>1000</v>
      </c>
      <c r="C13" t="s">
        <v>47</v>
      </c>
    </row>
    <row r="14" spans="1:3" x14ac:dyDescent="0.25">
      <c r="A14" t="s">
        <v>6</v>
      </c>
      <c r="B14" s="2">
        <v>1000</v>
      </c>
      <c r="C14" t="s">
        <v>47</v>
      </c>
    </row>
    <row r="15" spans="1:3" x14ac:dyDescent="0.25">
      <c r="A15" t="s">
        <v>68</v>
      </c>
      <c r="B15" s="2">
        <v>1500</v>
      </c>
      <c r="C15" t="s">
        <v>47</v>
      </c>
    </row>
    <row r="16" spans="1:3" x14ac:dyDescent="0.25">
      <c r="A16" t="s">
        <v>69</v>
      </c>
      <c r="B16" s="2">
        <v>1000</v>
      </c>
      <c r="C16" t="s">
        <v>47</v>
      </c>
    </row>
    <row r="17" spans="1:3" x14ac:dyDescent="0.25">
      <c r="A17" t="s">
        <v>70</v>
      </c>
      <c r="B17" s="2">
        <v>1049</v>
      </c>
      <c r="C17" t="s">
        <v>47</v>
      </c>
    </row>
    <row r="18" spans="1:3" x14ac:dyDescent="0.25">
      <c r="A18" t="s">
        <v>19</v>
      </c>
      <c r="B18" s="2">
        <v>1500</v>
      </c>
      <c r="C18" t="s">
        <v>51</v>
      </c>
    </row>
    <row r="19" spans="1:3" x14ac:dyDescent="0.25">
      <c r="A19" t="s">
        <v>71</v>
      </c>
      <c r="B19" s="2">
        <v>2500</v>
      </c>
      <c r="C19" t="s">
        <v>51</v>
      </c>
    </row>
    <row r="20" spans="1:3" x14ac:dyDescent="0.25">
      <c r="A20" t="s">
        <v>16</v>
      </c>
      <c r="B20" s="2">
        <v>1000</v>
      </c>
      <c r="C20" t="s">
        <v>51</v>
      </c>
    </row>
    <row r="21" spans="1:3" x14ac:dyDescent="0.25">
      <c r="A21" t="s">
        <v>14</v>
      </c>
      <c r="B21" s="2">
        <v>1000</v>
      </c>
      <c r="C21" t="s">
        <v>51</v>
      </c>
    </row>
    <row r="22" spans="1:3" x14ac:dyDescent="0.25">
      <c r="A22" t="s">
        <v>72</v>
      </c>
      <c r="B22" s="2">
        <v>2500</v>
      </c>
      <c r="C22" t="s">
        <v>51</v>
      </c>
    </row>
    <row r="23" spans="1:3" x14ac:dyDescent="0.25">
      <c r="A23" t="s">
        <v>15</v>
      </c>
      <c r="B23" s="2">
        <v>1000</v>
      </c>
      <c r="C23" t="s">
        <v>51</v>
      </c>
    </row>
    <row r="24" spans="1:3" x14ac:dyDescent="0.25">
      <c r="A24" t="s">
        <v>73</v>
      </c>
      <c r="B24" s="2">
        <v>1000</v>
      </c>
      <c r="C24" t="s">
        <v>51</v>
      </c>
    </row>
    <row r="25" spans="1:3" x14ac:dyDescent="0.25">
      <c r="A25" t="s">
        <v>74</v>
      </c>
      <c r="B25" s="2">
        <v>500</v>
      </c>
      <c r="C25" t="s">
        <v>51</v>
      </c>
    </row>
    <row r="26" spans="1:3" x14ac:dyDescent="0.25">
      <c r="A26" t="s">
        <v>56</v>
      </c>
      <c r="B26" s="2">
        <v>1000</v>
      </c>
      <c r="C26" t="s">
        <v>51</v>
      </c>
    </row>
    <row r="27" spans="1:3" x14ac:dyDescent="0.25">
      <c r="A27" t="s">
        <v>27</v>
      </c>
      <c r="B27" s="2">
        <v>1000</v>
      </c>
      <c r="C27" t="s">
        <v>51</v>
      </c>
    </row>
    <row r="28" spans="1:3" x14ac:dyDescent="0.25">
      <c r="A28" t="s">
        <v>75</v>
      </c>
      <c r="B28" s="2">
        <v>2000</v>
      </c>
      <c r="C28" t="s">
        <v>51</v>
      </c>
    </row>
    <row r="29" spans="1:3" x14ac:dyDescent="0.25">
      <c r="A29" t="s">
        <v>29</v>
      </c>
      <c r="B29" s="2">
        <v>500</v>
      </c>
      <c r="C29" t="s">
        <v>51</v>
      </c>
    </row>
    <row r="30" spans="1:3" x14ac:dyDescent="0.25">
      <c r="A30" t="s">
        <v>10</v>
      </c>
      <c r="B30" s="2">
        <v>10000</v>
      </c>
      <c r="C30" t="s">
        <v>51</v>
      </c>
    </row>
    <row r="31" spans="1:3" x14ac:dyDescent="0.25">
      <c r="A31" t="s">
        <v>76</v>
      </c>
      <c r="B31" s="2">
        <v>10000</v>
      </c>
      <c r="C31" t="s">
        <v>51</v>
      </c>
    </row>
    <row r="32" spans="1:3" x14ac:dyDescent="0.25">
      <c r="A32" t="s">
        <v>25</v>
      </c>
      <c r="B32" s="2">
        <v>5000</v>
      </c>
      <c r="C32" t="s">
        <v>51</v>
      </c>
    </row>
    <row r="33" spans="1:3" x14ac:dyDescent="0.25">
      <c r="A33" t="s">
        <v>77</v>
      </c>
      <c r="B33" s="2">
        <v>4000</v>
      </c>
      <c r="C33" t="s">
        <v>51</v>
      </c>
    </row>
    <row r="35" spans="1:3" x14ac:dyDescent="0.25">
      <c r="B35" s="1">
        <f>SUM(B2:B34)</f>
        <v>60549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Summary</vt:lpstr>
      <vt:lpstr>Baker</vt:lpstr>
      <vt:lpstr>Berkbigler</vt:lpstr>
      <vt:lpstr>Brekhus</vt:lpstr>
      <vt:lpstr>Delgado</vt:lpstr>
      <vt:lpstr>Drakulich</vt:lpstr>
      <vt:lpstr>Fink</vt:lpstr>
      <vt:lpstr>Hartung</vt:lpstr>
      <vt:lpstr>Hill</vt:lpstr>
      <vt:lpstr>Lorton</vt:lpstr>
      <vt:lpstr>Reese</vt:lpstr>
      <vt:lpstr>Jardon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2020-10-01T05:44:45Z</dcterms:created>
  <dcterms:modified xsi:type="dcterms:W3CDTF">2020-10-01T16:57:28Z</dcterms:modified>
</cp:coreProperties>
</file>